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LDF\"/>
    </mc:Choice>
  </mc:AlternateContent>
  <xr:revisionPtr revIDLastSave="0" documentId="8_{20864FAC-3ED3-41B6-84D8-331B005CE28D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79" i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<sst xmlns="http://schemas.openxmlformats.org/spreadsheetml/2006/main" count="129" uniqueCount="126">
  <si>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</si>
  <si>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</si>
  <si>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</si>
  <si>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</si>
  <si>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</si>
  <si>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</si>
  <si>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</si>
  <si>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</si>
  <si>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</si>
  <si>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</si>
  <si>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</si>
  <si>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</si>
  <si>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</si>
  <si>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</si>
  <si>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</si>
  <si>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</si>
  <si>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</si>
  <si>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</si>
  <si>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</si>
  <si>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</si>
  <si>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</si>
  <si>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</si>
  <si>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</si>
  <si>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</si>
  <si>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</si>
  <si>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</si>
  <si>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</si>
  <si>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</si>
  <si>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</si>
  <si>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</si>
  <si>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</si>
  <si>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</si>
  <si>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</si>
  <si>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</si>
  <si>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</si>
  <si>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</si>
  <si>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</si>
  <si>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</si>
  <si>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</si>
  <si>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</si>
  <si>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</si>
  <si>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</si>
  <si>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</si>
  <si>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</si>
  <si>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</si>
  <si>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</si>
  <si>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</si>
  <si>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</si>
  <si>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</si>
  <si>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</si>
  <si>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</si>
  <si>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</si>
  <si>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</si>
  <si>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</si>
  <si>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</si>
  <si>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</si>
  <si>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</si>
  <si>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</si>
  <si>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</si>
  <si>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</si>
  <si>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</si>
  <si>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</si>
  <si>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</si>
  <si>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</si>
  <si>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</si>
  <si>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</si>
  <si>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</si>
  <si>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</si>
  <si>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</si>
  <si>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</si>
  <si>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</si>
  <si>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</si>
  <si>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</si>
  <si>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</si>
  <si>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</si>
  <si>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</si>
  <si>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</si>
  <si>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</si>
  <si>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</si>
  <si>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</si>
  <si>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</si>
  <si>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</si>
  <si>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</si>
  <si>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</si>
  <si>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</si>
  <si>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</si>
  <si>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</si>
  <si>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</si>
  <si>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</si>
  <si>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</si>
  <si>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</si>
  <si>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</si>
  <si>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</si>
  <si>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</si>
  <si>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</si>
  <si>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</si>
  <si>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</si>
  <si>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</si>
  <si>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</si>
  <si>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</si>
  <si>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</si>
  <si>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</si>
  <si>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</si>
  <si>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</si>
  <si>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</si>
  <si>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</si>
  <si>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</si>
  <si>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</si>
  <si>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</si>
  <si>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</si>
  <si>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</si>
  <si>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</si>
  <si>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</si>
  <si>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</si>
  <si>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</si>
  <si>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</si>
  <si>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</si>
  <si>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</si>
  <si>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</si>
  <si>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</si>
  <si>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</si>
  <si>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2025</t>
  </si>
  <si>
    <t>31 de diciembre de 2024</t>
  </si>
  <si>
    <t>31 de diciembre de 2025</t>
  </si>
  <si>
    <t>Municipio de Chihuahua a)</t>
  </si>
  <si>
    <t>Al 31 de diciembre de 2025 y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</si>
</sst>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63500</xdr:rowOff>
    </xdr:from>
    <xdr:to>
      <xdr:col>1</xdr:col>
      <xdr:colOff>1704733</xdr:colOff>
      <xdr:row>4</xdr:row>
      <xdr:rowOff>168715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2E6C83-E657-BBB2-6B91-D5A4B9E97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328083"/>
          <a:ext cx="1609483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zoomScaleSheetLayoutView="85" workbookViewId="0">
      <selection activeCell="H15" sqref="H15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124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125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121</v>
      </c>
      <c r="D6" s="29" t="s">
        <v>122</v>
      </c>
      <c r="E6" s="29" t="s">
        <v>2</v>
      </c>
      <c r="F6" s="29" t="s">
        <v>121</v>
      </c>
      <c r="G6" s="29" t="s">
        <v>123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314985941.50999999</v>
      </c>
      <c r="D9" s="18">
        <f>SUM(D10:D16)</f>
        <v>360116811.74000001</v>
      </c>
      <c r="E9" s="10" t="s">
        <v>8</v>
      </c>
      <c r="F9" s="18">
        <f>SUM(F10:F18)</f>
        <v>545629281.76999998</v>
      </c>
      <c r="G9" s="18">
        <f>SUM(G10:G18)</f>
        <v>350849088.94</v>
      </c>
    </row>
    <row r="10" spans="2:8" x14ac:dyDescent="0.25">
      <c r="B10" s="11" t="s">
        <v>9</v>
      </c>
      <c r="C10" s="24">
        <v>1152550</v>
      </c>
      <c r="D10" s="24">
        <v>1067550</v>
      </c>
      <c r="E10" s="12" t="s">
        <v>10</v>
      </c>
      <c r="F10" s="24">
        <v>0</v>
      </c>
      <c r="G10" s="24">
        <v>8147.56</v>
      </c>
    </row>
    <row r="11" spans="2:8" x14ac:dyDescent="0.25">
      <c r="B11" s="11" t="s">
        <v>11</v>
      </c>
      <c r="C11" s="24">
        <v>248136075.56999999</v>
      </c>
      <c r="D11" s="24">
        <v>274772522.42000002</v>
      </c>
      <c r="E11" s="12" t="s">
        <v>12</v>
      </c>
      <c r="F11" s="24">
        <v>283235666.93000001</v>
      </c>
      <c r="G11" s="24">
        <v>232245680.13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254043927.81</v>
      </c>
      <c r="G12" s="24">
        <v>110049334.17</v>
      </c>
    </row>
    <row r="13" spans="2:8" ht="24" x14ac:dyDescent="0.25">
      <c r="B13" s="11" t="s">
        <v>15</v>
      </c>
      <c r="C13" s="24">
        <v>65697315.939999998</v>
      </c>
      <c r="D13" s="24">
        <v>84276739.319999993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0</v>
      </c>
      <c r="G14" s="24">
        <v>0</v>
      </c>
    </row>
    <row r="15" spans="2:8" ht="24" x14ac:dyDescent="0.25">
      <c r="B15" s="11" t="s">
        <v>19</v>
      </c>
      <c r="C15" s="24">
        <v>0</v>
      </c>
      <c r="D15" s="24">
        <v>0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8174610.7300000004</v>
      </c>
      <c r="G16" s="24">
        <v>8416250.6799999997</v>
      </c>
    </row>
    <row r="17" spans="2:7" ht="24" x14ac:dyDescent="0.25">
      <c r="B17" s="9" t="s">
        <v>23</v>
      </c>
      <c r="C17" s="18">
        <f>SUM(C18:C24)</f>
        <v>128786499.92</v>
      </c>
      <c r="D17" s="18">
        <f>SUM(D18:D24)</f>
        <v>54739422.149999999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175076.3</v>
      </c>
      <c r="G18" s="24">
        <v>129676.4</v>
      </c>
    </row>
    <row r="19" spans="2:7" x14ac:dyDescent="0.25">
      <c r="B19" s="11" t="s">
        <v>27</v>
      </c>
      <c r="C19" s="24">
        <v>0</v>
      </c>
      <c r="D19" s="24">
        <v>0</v>
      </c>
      <c r="E19" s="10" t="s">
        <v>28</v>
      </c>
      <c r="F19" s="18">
        <f>SUM(F20:F22)</f>
        <v>283135155.64999998</v>
      </c>
      <c r="G19" s="18">
        <f>SUM(G20:G22)</f>
        <v>124443426.48</v>
      </c>
    </row>
    <row r="20" spans="2:7" ht="24" x14ac:dyDescent="0.25">
      <c r="B20" s="11" t="s">
        <v>29</v>
      </c>
      <c r="C20" s="24">
        <v>1229486.48</v>
      </c>
      <c r="D20" s="24">
        <v>1265010.56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127470431.7</v>
      </c>
      <c r="D22" s="24">
        <v>53203086.049999997</v>
      </c>
      <c r="E22" s="12" t="s">
        <v>34</v>
      </c>
      <c r="F22" s="24">
        <v>283135155.64999998</v>
      </c>
      <c r="G22" s="24">
        <v>124443426.48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110883842.78</v>
      </c>
      <c r="G23" s="18">
        <f>SUM(G24:G25)</f>
        <v>32326530.550000001</v>
      </c>
    </row>
    <row r="24" spans="2:7" ht="24" x14ac:dyDescent="0.25">
      <c r="B24" s="11" t="s">
        <v>37</v>
      </c>
      <c r="C24" s="24">
        <v>86581.74</v>
      </c>
      <c r="D24" s="24">
        <v>271325.53999999998</v>
      </c>
      <c r="E24" s="12" t="s">
        <v>38</v>
      </c>
      <c r="F24" s="24">
        <v>110883842.78</v>
      </c>
      <c r="G24" s="24">
        <v>32326530.550000001</v>
      </c>
    </row>
    <row r="25" spans="2:7" ht="24" x14ac:dyDescent="0.25">
      <c r="B25" s="9" t="s">
        <v>39</v>
      </c>
      <c r="C25" s="18">
        <f>SUM(C26:C30)</f>
        <v>104585076.84</v>
      </c>
      <c r="D25" s="18">
        <f>SUM(D26:D30)</f>
        <v>35673567.479999997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104585076.84</v>
      </c>
      <c r="D29" s="24">
        <v>35673567.479999997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47998241.519999996</v>
      </c>
      <c r="G31" s="18">
        <f>SUM(G32:G37)</f>
        <v>37162152.439999998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15032436.18</v>
      </c>
      <c r="G32" s="24">
        <v>2816367.91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4138068.47</v>
      </c>
      <c r="G33" s="24">
        <v>1677876.89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28827736.870000001</v>
      </c>
      <c r="G36" s="24">
        <v>32667907.640000001</v>
      </c>
    </row>
    <row r="37" spans="2:7" x14ac:dyDescent="0.25">
      <c r="B37" s="9" t="s">
        <v>63</v>
      </c>
      <c r="C37" s="25">
        <v>17547871.73</v>
      </c>
      <c r="D37" s="25">
        <v>13695079.880000001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406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0</v>
      </c>
      <c r="G41" s="24">
        <v>406</v>
      </c>
    </row>
    <row r="42" spans="2:7" x14ac:dyDescent="0.25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2058611.98</v>
      </c>
      <c r="G42" s="18">
        <f>SUM(G43:G45)</f>
        <v>4112460.26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2058611.98</v>
      </c>
      <c r="G45" s="24">
        <v>4112460.26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565905390</v>
      </c>
      <c r="D47" s="18">
        <f>SUM(D41,D38,D37,D31,D25,D17,D9)</f>
        <v>464224881.25</v>
      </c>
      <c r="E47" s="5" t="s">
        <v>82</v>
      </c>
      <c r="F47" s="18">
        <f>SUM(F42,F38,F31,F27,F26,F23,F19,F9)</f>
        <v>989705133.69999993</v>
      </c>
      <c r="G47" s="18">
        <f>SUM(G42,G38,G31,G27,G26,G23,G19,G9)</f>
        <v>548894064.67000008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271203880.54000002</v>
      </c>
      <c r="G51" s="24">
        <v>28983038.100000001</v>
      </c>
    </row>
    <row r="52" spans="2:7" ht="24" x14ac:dyDescent="0.25">
      <c r="B52" s="9" t="s">
        <v>89</v>
      </c>
      <c r="C52" s="24">
        <v>5260012153.3199997</v>
      </c>
      <c r="D52" s="24">
        <v>3799096426.23</v>
      </c>
      <c r="E52" s="10" t="s">
        <v>90</v>
      </c>
      <c r="F52" s="24">
        <v>76616439.569999993</v>
      </c>
      <c r="G52" s="24">
        <v>56571428.649999999</v>
      </c>
    </row>
    <row r="53" spans="2:7" x14ac:dyDescent="0.25">
      <c r="B53" s="9" t="s">
        <v>91</v>
      </c>
      <c r="C53" s="24">
        <v>1289188574.9200001</v>
      </c>
      <c r="D53" s="24">
        <v>1344755043.8599999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71510264.75</v>
      </c>
      <c r="D54" s="24">
        <v>87213999.930000007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-1077636140.6900001</v>
      </c>
      <c r="D55" s="24">
        <v>-1186625156.3</v>
      </c>
      <c r="E55" s="10" t="s">
        <v>96</v>
      </c>
      <c r="F55" s="24">
        <v>44912276.189999998</v>
      </c>
      <c r="G55" s="24">
        <v>44912276.189999998</v>
      </c>
    </row>
    <row r="56" spans="2:7" x14ac:dyDescent="0.25">
      <c r="B56" s="9" t="s">
        <v>97</v>
      </c>
      <c r="C56" s="24">
        <v>554339036.19000006</v>
      </c>
      <c r="D56" s="24">
        <v>153426464.58000001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392732596.30000001</v>
      </c>
      <c r="G57" s="18">
        <f>SUM(G50:G55)</f>
        <v>130466742.94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1382437730</v>
      </c>
      <c r="G59" s="18">
        <f>SUM(G47,G57)</f>
        <v>679360807.61000013</v>
      </c>
    </row>
    <row r="60" spans="2:7" ht="24" x14ac:dyDescent="0.25">
      <c r="B60" s="3" t="s">
        <v>102</v>
      </c>
      <c r="C60" s="18">
        <f>SUM(C50:C58)</f>
        <v>6097413888.4899998</v>
      </c>
      <c r="D60" s="18">
        <f>SUM(D50:D58)</f>
        <v>4197866778.3000002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6663319278.4899998</v>
      </c>
      <c r="D62" s="18">
        <f>SUM(D47,D60)</f>
        <v>4662091659.5500002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3708578295.8099999</v>
      </c>
      <c r="G63" s="18">
        <f>SUM(G64:G66)</f>
        <v>2181872082.6300001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3708578295.8099999</v>
      </c>
      <c r="G65" s="24">
        <v>2181872082.6300001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1572303252.6799989</v>
      </c>
      <c r="G68" s="18">
        <f>SUM(G69:G73)</f>
        <v>1800858769.3099985</v>
      </c>
    </row>
    <row r="69" spans="2:7" x14ac:dyDescent="0.25">
      <c r="B69" s="13"/>
      <c r="C69" s="21"/>
      <c r="D69" s="21"/>
      <c r="E69" s="10" t="s">
        <v>120</v>
      </c>
      <c r="F69" s="24">
        <v>504552575.69999886</v>
      </c>
      <c r="G69" s="24">
        <v>621629846.38999844</v>
      </c>
    </row>
    <row r="70" spans="2:7" x14ac:dyDescent="0.25">
      <c r="B70" s="13"/>
      <c r="C70" s="21"/>
      <c r="D70" s="21"/>
      <c r="E70" s="10" t="s">
        <v>119</v>
      </c>
      <c r="F70" s="24">
        <v>541789381.77999997</v>
      </c>
      <c r="G70" s="24">
        <v>653267627.72000003</v>
      </c>
    </row>
    <row r="71" spans="2:7" x14ac:dyDescent="0.25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112</v>
      </c>
      <c r="F73" s="24">
        <v>525961295.19999999</v>
      </c>
      <c r="G73" s="24">
        <v>525961295.19999999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116</v>
      </c>
      <c r="F79" s="18">
        <f>SUM(F63,F68,F75)</f>
        <v>5280881548.4899988</v>
      </c>
      <c r="G79" s="18">
        <f>SUM(G63,G68,G75)</f>
        <v>3982730851.9399986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117</v>
      </c>
      <c r="F81" s="18">
        <f>SUM(F59,F79)</f>
        <v>6663319278.4899988</v>
      </c>
      <c r="G81" s="18">
        <f>SUM(G59,G79)</f>
        <v>4662091659.5499992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t="134.44999999999999" hidden="1" customHeight="1" x14ac:dyDescent="0.25">
      <c r="B85" s="39" t="s">
        <v>118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XraOIvZVW638/ViaOHupp3gMlBr5PEhc6ksKS62jnoK49upTIDfeMAOdTy6dNgCPcWZGbXgVi0/dFxB1VBM2Rw==" saltValue="D7C9JcdnaDIJdHGc8ZOipA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87" fitToHeight="0" orientation="landscape" r:id="rId1"/>
  <rowBreaks count="1" manualBreakCount="1">
    <brk id="29" min="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2020-01-08T19:54:23Z</dcterms:created>
  <dcterms:modified xsi:type="dcterms:W3CDTF">2026-02-23T16:39:57Z</dcterms:modified>
</cp:coreProperties>
</file>